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8580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'Tabelle1'!$A$5:$H$9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'Tabelle1'!$A$5:$H$9</definedName>
    <definedName name="solver_lhs2" localSheetId="0" hidden="1">'Tabelle1'!$A$10:$H$10</definedName>
    <definedName name="solver_lhs3" localSheetId="0" hidden="1">'Tabelle1'!$I$13:$I$17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'Tabelle1'!$I$19</definedName>
    <definedName name="solver_pre" localSheetId="0" hidden="1">0.000001</definedName>
    <definedName name="solver_rel1" localSheetId="0" hidden="1">5</definedName>
    <definedName name="solver_rel2" localSheetId="0" hidden="1">1</definedName>
    <definedName name="solver_rel3" localSheetId="0" hidden="1">1</definedName>
    <definedName name="solver_rhs1" localSheetId="0" hidden="1">Binär</definedName>
    <definedName name="solver_rhs2" localSheetId="0" hidden="1">'Tabelle1'!$A$11:$H$11</definedName>
    <definedName name="solver_rhs3" localSheetId="0" hidden="1">'Tabelle1'!$J$13:$J$17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<sst xmlns="http://schemas.openxmlformats.org/spreadsheetml/2006/main" count="28" uniqueCount="28">
  <si>
    <t>T1</t>
  </si>
  <si>
    <t>T2</t>
  </si>
  <si>
    <t>T3</t>
  </si>
  <si>
    <t>T4</t>
  </si>
  <si>
    <t>T5</t>
  </si>
  <si>
    <t>T6</t>
  </si>
  <si>
    <t>T7</t>
  </si>
  <si>
    <t>T8</t>
  </si>
  <si>
    <t>L1</t>
  </si>
  <si>
    <t>L2</t>
  </si>
  <si>
    <t>L3</t>
  </si>
  <si>
    <t>L4</t>
  </si>
  <si>
    <t>L5</t>
  </si>
  <si>
    <t>Zielfunktion</t>
  </si>
  <si>
    <t>Daten</t>
  </si>
  <si>
    <t>Lösung</t>
  </si>
  <si>
    <t>Benutze den Solver!</t>
  </si>
  <si>
    <t>Hallo Kurt, liebe Freunde der Optimierung</t>
  </si>
  <si>
    <t>hier jetzt die aktuelle Aufgabenstellung zur Transportoptimierung:</t>
  </si>
  <si>
    <t>das Schiff hat 8 Tanks,</t>
  </si>
  <si>
    <t>es gibt maximal 5 verschiedene Ladungen,</t>
  </si>
  <si>
    <t>die Tanks müssen immer randvoll sein oder sie bleiben leer,</t>
  </si>
  <si>
    <t>eine Ladung kann auch auf mehrere Tanks verteilt werden.</t>
  </si>
  <si>
    <t>Ziel ist es so viel wie möglich zu laden.</t>
  </si>
  <si>
    <t>Das ganze soll mit Excel und VBA gelöst werden.</t>
  </si>
  <si>
    <t>Mit freundlichen Grüßen</t>
  </si>
  <si>
    <t>Gerhard Tschirch</t>
  </si>
  <si>
    <t>Aufgabe: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</si>
</sst>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" spans="1:8" ht="13.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3.5" thickBot="1">
      <c r="A3" s="2">
        <v>30</v>
      </c>
      <c r="B3" s="2">
        <v>40</v>
      </c>
      <c r="C3" s="2">
        <v>40</v>
      </c>
      <c r="D3" s="2">
        <v>50</v>
      </c>
      <c r="E3" s="2">
        <v>60</v>
      </c>
      <c r="F3" s="2">
        <v>80</v>
      </c>
      <c r="G3" s="2">
        <v>80</v>
      </c>
      <c r="H3" s="2">
        <v>90</v>
      </c>
    </row>
    <row r="4" ht="13.5" thickBot="1"/>
    <row r="5" spans="1:8" ht="12.75">
      <c r="A5" s="5">
        <v>0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7">
        <v>0</v>
      </c>
    </row>
    <row r="6" spans="1:8" ht="12.75">
      <c r="A6" s="4">
        <v>1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8">
        <v>0</v>
      </c>
    </row>
    <row r="7" spans="1:8" ht="12.75">
      <c r="A7" s="4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8">
        <v>0</v>
      </c>
    </row>
    <row r="8" spans="1:8" ht="12.75">
      <c r="A8" s="4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8">
        <v>1</v>
      </c>
    </row>
    <row r="9" spans="1:8" ht="13.5" thickBot="1">
      <c r="A9" s="9">
        <v>0</v>
      </c>
      <c r="B9" s="10">
        <v>0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1">
        <v>0</v>
      </c>
    </row>
    <row r="10" spans="1:8" ht="12.75">
      <c r="A10" s="1">
        <f>SUM(A5:A9)</f>
        <v>1</v>
      </c>
      <c r="B10" s="1">
        <f aca="true" t="shared" si="0" ref="B10:H10">SUM(B5:B9)</f>
        <v>1</v>
      </c>
      <c r="C10" s="1">
        <f t="shared" si="0"/>
        <v>1</v>
      </c>
      <c r="D10" s="1">
        <f t="shared" si="0"/>
        <v>1</v>
      </c>
      <c r="E10" s="1">
        <f t="shared" si="0"/>
        <v>1</v>
      </c>
      <c r="F10" s="1">
        <f t="shared" si="0"/>
        <v>0</v>
      </c>
      <c r="G10" s="1">
        <f t="shared" si="0"/>
        <v>1</v>
      </c>
      <c r="H10" s="1">
        <f t="shared" si="0"/>
        <v>1</v>
      </c>
    </row>
    <row r="11" spans="1:8" ht="12.7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</row>
    <row r="12" ht="13.5" thickBot="1"/>
    <row r="13" spans="1:11" ht="13.5" thickBot="1">
      <c r="A13">
        <f>A5*A$3</f>
        <v>0</v>
      </c>
      <c r="B13">
        <f aca="true" t="shared" si="1" ref="B13:H13">B5*B$3</f>
        <v>40</v>
      </c>
      <c r="C13">
        <f t="shared" si="1"/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>SUM(A13:H13)</f>
        <v>40</v>
      </c>
      <c r="J13" s="2">
        <v>45</v>
      </c>
      <c r="K13" s="1" t="s">
        <v>8</v>
      </c>
    </row>
    <row r="14" spans="1:11" ht="13.5" thickBot="1">
      <c r="A14">
        <f aca="true" t="shared" si="2" ref="A14:H17">A6*A$3</f>
        <v>30</v>
      </c>
      <c r="B14">
        <f t="shared" si="2"/>
        <v>0</v>
      </c>
      <c r="C14">
        <f t="shared" si="2"/>
        <v>40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>SUM(A14:H14)</f>
        <v>70</v>
      </c>
      <c r="J14" s="2">
        <v>70</v>
      </c>
      <c r="K14" s="1" t="s">
        <v>9</v>
      </c>
    </row>
    <row r="15" spans="1:11" ht="13.5" thickBot="1">
      <c r="A15">
        <f t="shared" si="2"/>
        <v>0</v>
      </c>
      <c r="B15">
        <f t="shared" si="2"/>
        <v>0</v>
      </c>
      <c r="C15">
        <f t="shared" si="2"/>
        <v>0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80</v>
      </c>
      <c r="H15">
        <f t="shared" si="2"/>
        <v>0</v>
      </c>
      <c r="I15">
        <f>SUM(A15:H15)</f>
        <v>80</v>
      </c>
      <c r="J15" s="2">
        <v>80</v>
      </c>
      <c r="K15" s="1" t="s">
        <v>10</v>
      </c>
    </row>
    <row r="16" spans="1:11" ht="13.5" thickBot="1">
      <c r="A16">
        <f t="shared" si="2"/>
        <v>0</v>
      </c>
      <c r="B16">
        <f t="shared" si="2"/>
        <v>0</v>
      </c>
      <c r="C16">
        <f t="shared" si="2"/>
        <v>0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90</v>
      </c>
      <c r="I16">
        <f>SUM(A16:H16)</f>
        <v>90</v>
      </c>
      <c r="J16" s="2">
        <v>100</v>
      </c>
      <c r="K16" s="1" t="s">
        <v>11</v>
      </c>
    </row>
    <row r="17" spans="1:11" ht="13.5" thickBot="1">
      <c r="A17">
        <f t="shared" si="2"/>
        <v>0</v>
      </c>
      <c r="B17">
        <f t="shared" si="2"/>
        <v>0</v>
      </c>
      <c r="C17">
        <f t="shared" si="2"/>
        <v>0</v>
      </c>
      <c r="D17">
        <f t="shared" si="2"/>
        <v>50</v>
      </c>
      <c r="E17">
        <f t="shared" si="2"/>
        <v>60</v>
      </c>
      <c r="F17">
        <f t="shared" si="2"/>
        <v>0</v>
      </c>
      <c r="G17">
        <f t="shared" si="2"/>
        <v>0</v>
      </c>
      <c r="H17">
        <f t="shared" si="2"/>
        <v>0</v>
      </c>
      <c r="I17">
        <f>SUM(A17:H17)</f>
        <v>110</v>
      </c>
      <c r="J17" s="2">
        <v>120</v>
      </c>
      <c r="K17" s="1" t="s">
        <v>12</v>
      </c>
    </row>
    <row r="18" ht="13.5" thickBot="1"/>
    <row r="19" spans="1:9" ht="13.5" thickBot="1">
      <c r="A19">
        <f>A10*A3</f>
        <v>30</v>
      </c>
      <c r="B19">
        <f aca="true" t="shared" si="3" ref="B19:H19">B10*B3</f>
        <v>40</v>
      </c>
      <c r="C19">
        <f t="shared" si="3"/>
        <v>40</v>
      </c>
      <c r="D19">
        <f t="shared" si="3"/>
        <v>50</v>
      </c>
      <c r="E19">
        <f t="shared" si="3"/>
        <v>60</v>
      </c>
      <c r="F19">
        <f t="shared" si="3"/>
        <v>0</v>
      </c>
      <c r="G19">
        <f t="shared" si="3"/>
        <v>80</v>
      </c>
      <c r="H19">
        <f t="shared" si="3"/>
        <v>90</v>
      </c>
      <c r="I19" s="12">
        <f>SUM(A19:H19)</f>
        <v>390</v>
      </c>
    </row>
    <row r="20" ht="13.5" thickBot="1"/>
    <row r="21" spans="1:2" ht="13.5" thickBot="1">
      <c r="A21" s="12"/>
      <c r="B21" t="s">
        <v>13</v>
      </c>
    </row>
    <row r="22" spans="4:9" ht="13.5" thickBot="1">
      <c r="D22" s="22" t="s">
        <v>27</v>
      </c>
      <c r="E22" s="14"/>
      <c r="F22" s="14"/>
      <c r="G22" s="14"/>
      <c r="H22" s="14"/>
      <c r="I22" s="15"/>
    </row>
    <row r="23" spans="1:9" ht="13.5" thickBot="1">
      <c r="A23" s="2"/>
      <c r="B23" t="s">
        <v>14</v>
      </c>
      <c r="D23" s="16" t="s">
        <v>17</v>
      </c>
      <c r="E23" s="17"/>
      <c r="F23" s="17"/>
      <c r="G23" s="17"/>
      <c r="H23" s="17"/>
      <c r="I23" s="18"/>
    </row>
    <row r="24" spans="4:9" ht="13.5" thickBot="1">
      <c r="D24" s="16" t="s">
        <v>18</v>
      </c>
      <c r="E24" s="17"/>
      <c r="F24" s="17"/>
      <c r="G24" s="17"/>
      <c r="H24" s="17"/>
      <c r="I24" s="18"/>
    </row>
    <row r="25" spans="1:9" ht="13.5" thickBot="1">
      <c r="A25" s="13"/>
      <c r="B25" t="s">
        <v>15</v>
      </c>
      <c r="D25" s="16"/>
      <c r="E25" s="17"/>
      <c r="F25" s="17"/>
      <c r="G25" s="17"/>
      <c r="H25" s="17"/>
      <c r="I25" s="18"/>
    </row>
    <row r="26" spans="4:9" ht="12.75">
      <c r="D26" s="16" t="s">
        <v>19</v>
      </c>
      <c r="E26" s="17"/>
      <c r="F26" s="17"/>
      <c r="G26" s="17"/>
      <c r="H26" s="17"/>
      <c r="I26" s="18"/>
    </row>
    <row r="27" spans="2:9" ht="12.75">
      <c r="B27" t="s">
        <v>16</v>
      </c>
      <c r="D27" s="16" t="s">
        <v>20</v>
      </c>
      <c r="E27" s="17"/>
      <c r="F27" s="17"/>
      <c r="G27" s="17"/>
      <c r="H27" s="17"/>
      <c r="I27" s="18"/>
    </row>
    <row r="28" spans="4:9" ht="12.75">
      <c r="D28" s="16" t="s">
        <v>21</v>
      </c>
      <c r="E28" s="17"/>
      <c r="F28" s="17"/>
      <c r="G28" s="17"/>
      <c r="H28" s="17"/>
      <c r="I28" s="18"/>
    </row>
    <row r="29" spans="4:9" ht="12.75">
      <c r="D29" s="16" t="s">
        <v>22</v>
      </c>
      <c r="E29" s="17"/>
      <c r="F29" s="17"/>
      <c r="G29" s="17"/>
      <c r="H29" s="17"/>
      <c r="I29" s="18"/>
    </row>
    <row r="30" spans="4:9" ht="12.75">
      <c r="D30" s="16" t="s">
        <v>23</v>
      </c>
      <c r="E30" s="17"/>
      <c r="F30" s="17"/>
      <c r="G30" s="17"/>
      <c r="H30" s="17"/>
      <c r="I30" s="18"/>
    </row>
    <row r="31" spans="4:9" ht="12.75">
      <c r="D31" s="16" t="s">
        <v>24</v>
      </c>
      <c r="E31" s="17"/>
      <c r="F31" s="17"/>
      <c r="G31" s="17"/>
      <c r="H31" s="17"/>
      <c r="I31" s="18"/>
    </row>
    <row r="32" spans="4:9" ht="12.75">
      <c r="D32" s="16"/>
      <c r="E32" s="17"/>
      <c r="F32" s="17"/>
      <c r="G32" s="17"/>
      <c r="H32" s="17"/>
      <c r="I32" s="18"/>
    </row>
    <row r="33" spans="4:9" ht="12.75">
      <c r="D33" s="16"/>
      <c r="E33" s="17"/>
      <c r="F33" s="17"/>
      <c r="G33" s="17"/>
      <c r="H33" s="17"/>
      <c r="I33" s="18"/>
    </row>
    <row r="34" spans="4:9" ht="12.75">
      <c r="D34" s="16" t="s">
        <v>25</v>
      </c>
      <c r="E34" s="17"/>
      <c r="F34" s="17"/>
      <c r="G34" s="17"/>
      <c r="H34" s="17"/>
      <c r="I34" s="18"/>
    </row>
    <row r="35" spans="4:9" ht="12.75">
      <c r="D35" s="19" t="s">
        <v>26</v>
      </c>
      <c r="E35" s="20"/>
      <c r="F35" s="20"/>
      <c r="G35" s="20"/>
      <c r="H35" s="20"/>
      <c r="I35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jech</dc:creator>
  <cp:keywords/>
  <dc:description/>
  <cp:lastModifiedBy>jech</cp:lastModifiedBy>
  <dcterms:created xsi:type="dcterms:W3CDTF">2004-09-02T09:27:15Z</dcterms:created>
  <dcterms:modified xsi:type="dcterms:W3CDTF">2015-01-15T11:22:22Z</dcterms:modified>
  <cp:category/>
  <cp:version/>
  <cp:contentType/>
  <cp:contentStatus/>
</cp:coreProperties>
</file>